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<sst xmlns="http://schemas.openxmlformats.org/spreadsheetml/2006/main" count="27" uniqueCount="26">
  <si>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</si>
  <si>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</si>
  <si>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</si>
  <si>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</si>
  <si>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</si>
  <si>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</si>
  <si>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</si>
  <si>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</si>
  <si>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</si>
  <si>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</si>
  <si>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</si>
  <si>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</si>
  <si>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</si>
  <si>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</si>
  <si>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</si>
  <si>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</si>
  <si>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</si>
  <si>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</si>
  <si>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</si>
  <si>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</si>
  <si>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</si>
  <si>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</si>
  <si>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</si>
  <si>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</si>
  <si>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</si>
  <si>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ABRIL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</si>
</sst>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7173400</v>
      </c>
      <c r="D3" s="3">
        <f t="shared" ref="D3:E3" si="0">SUM(D4:D13)</f>
        <v>2155591.7800000003</v>
      </c>
      <c r="E3" s="4">
        <f t="shared" si="0"/>
        <v>2155591.7800000003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135000</v>
      </c>
      <c r="D7" s="6">
        <v>58486.400000000001</v>
      </c>
      <c r="E7" s="7">
        <v>58486.400000000001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286200</v>
      </c>
      <c r="D10" s="6">
        <v>68540.08</v>
      </c>
      <c r="E10" s="7">
        <v>68540.08</v>
      </c>
    </row>
    <row r="11" spans="1:5" x14ac:dyDescent="0.2">
      <c r="A11" s="5"/>
      <c r="B11" s="14" t="s">
        <v>8</v>
      </c>
      <c r="C11" s="6">
        <v>100200</v>
      </c>
      <c r="D11" s="6">
        <v>111929.47</v>
      </c>
      <c r="E11" s="7">
        <v>111929.47</v>
      </c>
    </row>
    <row r="12" spans="1:5" x14ac:dyDescent="0.2">
      <c r="A12" s="5"/>
      <c r="B12" s="14" t="s">
        <v>9</v>
      </c>
      <c r="C12" s="6">
        <v>6600000</v>
      </c>
      <c r="D12" s="6">
        <v>1914631.15</v>
      </c>
      <c r="E12" s="7">
        <v>1914631.15</v>
      </c>
    </row>
    <row r="13" spans="1:5" x14ac:dyDescent="0.2">
      <c r="A13" s="8"/>
      <c r="B13" s="14" t="s">
        <v>10</v>
      </c>
      <c r="C13" s="6">
        <v>52000</v>
      </c>
      <c r="D13" s="6">
        <v>2004.68</v>
      </c>
      <c r="E13" s="7">
        <v>2004.68</v>
      </c>
    </row>
    <row r="14" spans="1:5" x14ac:dyDescent="0.2">
      <c r="A14" s="18" t="s">
        <v>11</v>
      </c>
      <c r="B14" s="2"/>
      <c r="C14" s="9">
        <f>SUM(C15:C23)</f>
        <v>7173400</v>
      </c>
      <c r="D14" s="9">
        <f t="shared" ref="D14:E14" si="1">SUM(D15:D23)</f>
        <v>2112197.16</v>
      </c>
      <c r="E14" s="10">
        <f t="shared" si="1"/>
        <v>2112197.16</v>
      </c>
    </row>
    <row r="15" spans="1:5" x14ac:dyDescent="0.2">
      <c r="A15" s="5"/>
      <c r="B15" s="14" t="s">
        <v>12</v>
      </c>
      <c r="C15" s="6">
        <v>5898284.2300000004</v>
      </c>
      <c r="D15" s="6">
        <v>1742257.02</v>
      </c>
      <c r="E15" s="7">
        <v>1742257.02</v>
      </c>
    </row>
    <row r="16" spans="1:5" x14ac:dyDescent="0.2">
      <c r="A16" s="5"/>
      <c r="B16" s="14" t="s">
        <v>13</v>
      </c>
      <c r="C16" s="6">
        <v>473000</v>
      </c>
      <c r="D16" s="6">
        <v>151717.18</v>
      </c>
      <c r="E16" s="7">
        <v>151717.18</v>
      </c>
    </row>
    <row r="17" spans="1:5" x14ac:dyDescent="0.2">
      <c r="A17" s="5"/>
      <c r="B17" s="14" t="s">
        <v>14</v>
      </c>
      <c r="C17" s="6">
        <v>512791.77</v>
      </c>
      <c r="D17" s="6">
        <v>204168.51</v>
      </c>
      <c r="E17" s="7">
        <v>204168.51</v>
      </c>
    </row>
    <row r="18" spans="1:5" x14ac:dyDescent="0.2">
      <c r="A18" s="5"/>
      <c r="B18" s="14" t="s">
        <v>9</v>
      </c>
      <c r="C18" s="6">
        <v>15000</v>
      </c>
      <c r="D18" s="6">
        <v>3573.45</v>
      </c>
      <c r="E18" s="7">
        <v>3573.45</v>
      </c>
    </row>
    <row r="19" spans="1:5" x14ac:dyDescent="0.2">
      <c r="A19" s="5"/>
      <c r="B19" s="14" t="s">
        <v>15</v>
      </c>
      <c r="C19" s="6">
        <v>18500</v>
      </c>
      <c r="D19" s="6">
        <v>10481</v>
      </c>
      <c r="E19" s="7">
        <v>10481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255824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43394.620000000112</v>
      </c>
      <c r="E24" s="13">
        <f>E3-E14</f>
        <v>43394.620000000112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2019-08-08T15:23:41Z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